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nn\Desktop\COV Seroconversion Panel PDFS\"/>
    </mc:Choice>
  </mc:AlternateContent>
  <xr:revisionPtr revIDLastSave="0" documentId="8_{4DF7BFA2-A4E7-4FEA-8723-F0BB327222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</calcChain>
</file>

<file path=xl/sharedStrings.xml><?xml version="1.0" encoding="utf-8"?>
<sst xmlns="http://schemas.openxmlformats.org/spreadsheetml/2006/main" count="53" uniqueCount="34">
  <si>
    <t>CAUTION: HUMAN BLOOD</t>
  </si>
  <si>
    <t>All materials listed above are considered to be potentially infectious and should be handled with universal precautions.</t>
  </si>
  <si>
    <t>All plasma was collected at a U.S. Licensed Plasmapheresis Center.</t>
  </si>
  <si>
    <t>FOR RESEARCH USE ONLY. Not for use in Diagnostic Procedures.</t>
  </si>
  <si>
    <t>The Plasma was tested and found Negative for Anti-HCV and Anti-HIV 1/2 by FDA approved tests.</t>
  </si>
  <si>
    <t>Panel ID</t>
  </si>
  <si>
    <t>DATE OF LAST COVID SYMPTOMS</t>
  </si>
  <si>
    <t>DAYS SINCE LAST SYMPTOMS</t>
  </si>
  <si>
    <t>DOD</t>
  </si>
  <si>
    <t>SARS-CoV-2 Antibody Seroconversion Panel</t>
  </si>
  <si>
    <t>*Abbott Architect SARS-CoV-2 IgM - Kit Lot#25047FN00 - EXP:06/06/2021, Abbott Architect SARS-CoV-2 IgG - Kit Lot#25159FN00 - EXP:06/29/2021*</t>
  </si>
  <si>
    <t>MRNCOV-511-01</t>
  </si>
  <si>
    <t>MRNCOV-511-02</t>
  </si>
  <si>
    <t>MRNCOV-511-03</t>
  </si>
  <si>
    <t>MRNCOV-511-04</t>
  </si>
  <si>
    <t>MRNCOV-511-05</t>
  </si>
  <si>
    <t>MRNCOV-511-06</t>
  </si>
  <si>
    <t>MRNCOV-511-07</t>
  </si>
  <si>
    <t>MRNCOV-511-08</t>
  </si>
  <si>
    <t>All Plasma was collected from a 46 year old male donor. The donor tested PCR positive for SARS-CoV-2 on 7/10/2020.</t>
  </si>
  <si>
    <t>MRNDx PANEL ID: MRNCOV-511, Donor ID: 764729</t>
  </si>
  <si>
    <t>Abbott Architect SARS-CoV-2 IgM      (Cut-off ≥ 1.0)</t>
  </si>
  <si>
    <t xml:space="preserve">Abbott Architect SARS-CoV-2 IgG    (Cut-off ≥ 1.4)    </t>
  </si>
  <si>
    <t>Chembio DPP SARS-CoV-2 IgM/IgG Rapid IgM                         (Cut-off  ≥ 24)</t>
  </si>
  <si>
    <t>Chembio DPP SARS-CoV-2 IgM/IgG Rapid IgG                          (Cut-off  ≥ 24)</t>
  </si>
  <si>
    <t>Ortho ECi SARS-CoV-2 IgG (R&amp;D)            (Cut-off ≥ 1.0)</t>
  </si>
  <si>
    <r>
      <t>*</t>
    </r>
    <r>
      <rPr>
        <b/>
        <sz val="10"/>
        <color theme="1"/>
        <rFont val="Calibri"/>
        <family val="2"/>
        <scheme val="minor"/>
      </rPr>
      <t>CE</t>
    </r>
    <r>
      <rPr>
        <sz val="10"/>
        <color theme="1"/>
        <rFont val="Calibri"/>
        <family val="2"/>
        <scheme val="minor"/>
      </rPr>
      <t xml:space="preserve"> - Chembio DPP SARS-CoV-2 IgM/IgG Rapid Test - Kit Lot#2CV120420/A - EXP:10/28/2022, Ortho Eci SARS-CoV-2 IgG (R&amp;D) - Kit Lot#0335 - EXP:06/06/2021*</t>
    </r>
  </si>
  <si>
    <t>Wantai SARS-CoV-2 Ab ELISA (Cut-off ≥ 1)</t>
  </si>
  <si>
    <t>Wantai SARS-CoV-2 IgM ELISA (Cut-off ≥ 1)</t>
  </si>
  <si>
    <t>Euroimmun SARS-CoV-2 IgG ELISA (Cut-off ≥ 1.1)</t>
  </si>
  <si>
    <t xml:space="preserve"> Roche Elecsys Anti-SARS-CoV-2 S Quant Total Ab                     (Cut-off ≥ 0.8)</t>
  </si>
  <si>
    <t>18.56</t>
  </si>
  <si>
    <t>18.47</t>
  </si>
  <si>
    <t>Euroimmun SARS-CoV-2 IgA ELISA                        (Cut-off ≥ 1.1)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</si>
</sst>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2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/>
    <xf numFmtId="164" fontId="7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5" xfId="0" applyNumberFormat="1" applyFont="1" applyFill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2" fontId="8" fillId="3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260"/>
      <color rgb="FF00817E"/>
      <color rgb="FF007D7A"/>
      <color rgb="FF008986"/>
      <color rgb="FF0091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7"/>
  <sheetViews>
    <sheetView tabSelected="1" view="pageLayout" topLeftCell="A41" zoomScale="51" zoomScaleNormal="100" zoomScalePageLayoutView="51" workbookViewId="0">
      <selection activeCell="C59" sqref="C59:K59"/>
    </sheetView>
  </sheetViews>
  <sheetFormatPr defaultColWidth="16.42578125" defaultRowHeight="15" x14ac:dyDescent="0.25"/>
  <cols>
    <col min="1" max="2" width="11.42578125" customWidth="1"/>
    <col min="3" max="3" width="16.42578125" customWidth="1"/>
    <col min="4" max="4" width="17.7109375" customWidth="1"/>
    <col min="5" max="5" width="19.140625" customWidth="1"/>
    <col min="6" max="6" width="22.28515625" customWidth="1"/>
    <col min="7" max="7" width="21.85546875" customWidth="1"/>
    <col min="8" max="8" width="19.7109375" customWidth="1"/>
    <col min="9" max="9" width="11.42578125" bestFit="1" customWidth="1"/>
    <col min="10" max="10" width="11.42578125" customWidth="1"/>
    <col min="11" max="11" width="11.42578125" bestFit="1" customWidth="1"/>
    <col min="12" max="12" width="10.7109375" bestFit="1" customWidth="1"/>
    <col min="13" max="13" width="6.85546875" customWidth="1"/>
    <col min="14" max="14" width="9.5703125" bestFit="1" customWidth="1"/>
  </cols>
  <sheetData>
    <row r="1" spans="1:13" ht="18" x14ac:dyDescent="0.25">
      <c r="A1" s="1"/>
    </row>
    <row r="2" spans="1:13" ht="18" x14ac:dyDescent="0.25">
      <c r="A2" s="1"/>
    </row>
    <row r="3" spans="1:13" ht="23.25" x14ac:dyDescent="0.35">
      <c r="A3" s="30" t="s">
        <v>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23.25" x14ac:dyDescent="0.35">
      <c r="A4" s="32" t="s">
        <v>20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ht="23.25" x14ac:dyDescent="0.3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18.75" x14ac:dyDescent="0.3">
      <c r="A6" s="27" t="s">
        <v>19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10.5" customHeight="1" x14ac:dyDescent="0.3">
      <c r="A7" s="3"/>
      <c r="B7" s="4"/>
      <c r="C7" s="2"/>
      <c r="D7" s="2"/>
      <c r="E7" s="2"/>
      <c r="F7" s="2"/>
      <c r="G7" s="2"/>
      <c r="H7" s="2"/>
      <c r="I7" s="2"/>
      <c r="J7" s="2"/>
      <c r="K7" s="2"/>
      <c r="L7" s="4"/>
      <c r="M7" s="4"/>
    </row>
    <row r="8" spans="1:13" s="20" customFormat="1" ht="60" x14ac:dyDescent="0.25">
      <c r="A8" s="18"/>
      <c r="B8" s="19"/>
      <c r="C8" s="15" t="s">
        <v>5</v>
      </c>
      <c r="D8" s="16" t="s">
        <v>21</v>
      </c>
      <c r="E8" s="16" t="s">
        <v>22</v>
      </c>
      <c r="F8" s="15" t="s">
        <v>23</v>
      </c>
      <c r="G8" s="15" t="s">
        <v>24</v>
      </c>
      <c r="H8" s="16" t="s">
        <v>25</v>
      </c>
      <c r="I8" s="17" t="s">
        <v>6</v>
      </c>
      <c r="J8" s="15" t="s">
        <v>7</v>
      </c>
      <c r="K8" s="17" t="s">
        <v>8</v>
      </c>
    </row>
    <row r="9" spans="1:13" ht="18.75" x14ac:dyDescent="0.3">
      <c r="A9" s="3"/>
      <c r="B9" s="13"/>
      <c r="C9" s="14" t="s">
        <v>11</v>
      </c>
      <c r="D9" s="10">
        <v>6.93</v>
      </c>
      <c r="E9" s="10">
        <v>5.17</v>
      </c>
      <c r="F9" s="10">
        <v>115</v>
      </c>
      <c r="G9" s="10">
        <v>87</v>
      </c>
      <c r="H9" s="10">
        <v>4</v>
      </c>
      <c r="I9" s="7">
        <v>44022</v>
      </c>
      <c r="J9" s="8">
        <f t="shared" ref="J9:J16" si="0">K9-I9</f>
        <v>11</v>
      </c>
      <c r="K9" s="9">
        <v>44033</v>
      </c>
    </row>
    <row r="10" spans="1:13" ht="18.75" x14ac:dyDescent="0.3">
      <c r="A10" s="3"/>
      <c r="B10" s="13"/>
      <c r="C10" s="14" t="s">
        <v>12</v>
      </c>
      <c r="D10" s="10">
        <v>4.66</v>
      </c>
      <c r="E10" s="10">
        <v>4.95</v>
      </c>
      <c r="F10" s="10">
        <v>113</v>
      </c>
      <c r="G10" s="10">
        <v>82</v>
      </c>
      <c r="H10" s="10">
        <v>3.97</v>
      </c>
      <c r="I10" s="7">
        <v>44022</v>
      </c>
      <c r="J10" s="8">
        <f t="shared" si="0"/>
        <v>14</v>
      </c>
      <c r="K10" s="9">
        <v>44036</v>
      </c>
    </row>
    <row r="11" spans="1:13" ht="18.75" x14ac:dyDescent="0.3">
      <c r="A11" s="3"/>
      <c r="B11" s="13"/>
      <c r="C11" s="14" t="s">
        <v>13</v>
      </c>
      <c r="D11" s="11">
        <v>2.16</v>
      </c>
      <c r="E11" s="11">
        <v>4.3499999999999996</v>
      </c>
      <c r="F11" s="11">
        <v>48</v>
      </c>
      <c r="G11" s="11">
        <v>127</v>
      </c>
      <c r="H11" s="11">
        <v>4.91</v>
      </c>
      <c r="I11" s="7">
        <v>44022</v>
      </c>
      <c r="J11" s="8">
        <f t="shared" si="0"/>
        <v>24</v>
      </c>
      <c r="K11" s="9">
        <v>44046</v>
      </c>
    </row>
    <row r="12" spans="1:13" ht="18.75" x14ac:dyDescent="0.3">
      <c r="A12" s="3"/>
      <c r="B12" s="13"/>
      <c r="C12" s="14" t="s">
        <v>14</v>
      </c>
      <c r="D12" s="11">
        <v>1.93</v>
      </c>
      <c r="E12" s="11">
        <v>4.18</v>
      </c>
      <c r="F12" s="11">
        <v>53</v>
      </c>
      <c r="G12" s="11">
        <v>115</v>
      </c>
      <c r="H12" s="11">
        <v>4.75</v>
      </c>
      <c r="I12" s="7">
        <v>44022</v>
      </c>
      <c r="J12" s="8">
        <f t="shared" si="0"/>
        <v>27</v>
      </c>
      <c r="K12" s="9">
        <v>44049</v>
      </c>
    </row>
    <row r="13" spans="1:13" ht="18.75" x14ac:dyDescent="0.3">
      <c r="A13" s="3"/>
      <c r="B13" s="13"/>
      <c r="C13" s="14" t="s">
        <v>15</v>
      </c>
      <c r="D13" s="12">
        <v>1.62</v>
      </c>
      <c r="E13" s="12">
        <v>3.69</v>
      </c>
      <c r="F13" s="12">
        <v>37</v>
      </c>
      <c r="G13" s="12">
        <v>108</v>
      </c>
      <c r="H13" s="12">
        <v>4.4000000000000004</v>
      </c>
      <c r="I13" s="7">
        <v>44022</v>
      </c>
      <c r="J13" s="8">
        <f t="shared" si="0"/>
        <v>33</v>
      </c>
      <c r="K13" s="9">
        <v>44055</v>
      </c>
    </row>
    <row r="14" spans="1:13" ht="18.75" x14ac:dyDescent="0.3">
      <c r="A14" s="3"/>
      <c r="B14" s="13"/>
      <c r="C14" s="14" t="s">
        <v>16</v>
      </c>
      <c r="D14" s="12">
        <v>1.33</v>
      </c>
      <c r="E14" s="12">
        <v>3.34</v>
      </c>
      <c r="F14" s="12">
        <v>39</v>
      </c>
      <c r="G14" s="12">
        <v>58</v>
      </c>
      <c r="H14" s="12">
        <v>3.85</v>
      </c>
      <c r="I14" s="7">
        <v>44022</v>
      </c>
      <c r="J14" s="8">
        <f t="shared" si="0"/>
        <v>36</v>
      </c>
      <c r="K14" s="9">
        <v>44058</v>
      </c>
    </row>
    <row r="15" spans="1:13" ht="18.75" x14ac:dyDescent="0.3">
      <c r="A15" s="3"/>
      <c r="B15" s="13"/>
      <c r="C15" s="14" t="s">
        <v>17</v>
      </c>
      <c r="D15" s="12">
        <v>1.31</v>
      </c>
      <c r="E15" s="12">
        <v>3.11</v>
      </c>
      <c r="F15" s="12">
        <v>45</v>
      </c>
      <c r="G15" s="12">
        <v>79</v>
      </c>
      <c r="H15" s="12">
        <v>3.81</v>
      </c>
      <c r="I15" s="7">
        <v>44022</v>
      </c>
      <c r="J15" s="8">
        <f t="shared" si="0"/>
        <v>39</v>
      </c>
      <c r="K15" s="9">
        <v>44061</v>
      </c>
    </row>
    <row r="16" spans="1:13" ht="18.75" x14ac:dyDescent="0.3">
      <c r="A16" s="3"/>
      <c r="B16" s="13"/>
      <c r="C16" s="14" t="s">
        <v>18</v>
      </c>
      <c r="D16" s="12">
        <v>1.17</v>
      </c>
      <c r="E16" s="12">
        <v>2.88</v>
      </c>
      <c r="F16" s="12">
        <v>45</v>
      </c>
      <c r="G16" s="12">
        <v>101</v>
      </c>
      <c r="H16" s="12">
        <v>3.53</v>
      </c>
      <c r="I16" s="7">
        <v>44022</v>
      </c>
      <c r="J16" s="8">
        <f t="shared" si="0"/>
        <v>42</v>
      </c>
      <c r="K16" s="9">
        <v>44064</v>
      </c>
    </row>
    <row r="17" spans="1:13" ht="18.75" x14ac:dyDescent="0.3">
      <c r="A17" s="3"/>
      <c r="B17" s="21"/>
      <c r="C17" s="34" t="s">
        <v>10</v>
      </c>
      <c r="D17" s="34"/>
      <c r="E17" s="34"/>
      <c r="F17" s="34"/>
      <c r="G17" s="34"/>
      <c r="H17" s="34"/>
      <c r="I17" s="34"/>
      <c r="J17" s="34"/>
      <c r="K17" s="34"/>
      <c r="L17" s="21"/>
      <c r="M17" s="4"/>
    </row>
    <row r="18" spans="1:13" ht="18.75" x14ac:dyDescent="0.3">
      <c r="A18" s="3"/>
      <c r="B18" s="21"/>
      <c r="C18" s="33" t="s">
        <v>26</v>
      </c>
      <c r="D18" s="33"/>
      <c r="E18" s="33"/>
      <c r="F18" s="33"/>
      <c r="G18" s="33"/>
      <c r="H18" s="33"/>
      <c r="I18" s="33"/>
      <c r="J18" s="33"/>
      <c r="K18" s="33"/>
      <c r="L18" s="21"/>
      <c r="M18" s="4"/>
    </row>
    <row r="19" spans="1:13" ht="11.25" customHeight="1" x14ac:dyDescent="0.3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18.75" x14ac:dyDescent="0.3">
      <c r="A20" s="27" t="s">
        <v>2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 ht="18.75" x14ac:dyDescent="0.3">
      <c r="A21" s="27" t="s">
        <v>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0.5" customHeight="1" x14ac:dyDescent="0.3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8.75" x14ac:dyDescent="0.3">
      <c r="A23" s="27" t="s">
        <v>0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 x14ac:dyDescent="0.25">
      <c r="A24" s="29" t="s">
        <v>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3" x14ac:dyDescent="0.25">
      <c r="A25" s="29" t="s">
        <v>3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  <row r="43" spans="1:13" ht="18" x14ac:dyDescent="0.25">
      <c r="A43" s="1"/>
    </row>
    <row r="44" spans="1:13" ht="18" x14ac:dyDescent="0.25">
      <c r="A44" s="1"/>
    </row>
    <row r="45" spans="1:13" ht="23.25" x14ac:dyDescent="0.35">
      <c r="A45" s="30" t="s">
        <v>9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</row>
    <row r="46" spans="1:13" ht="23.25" x14ac:dyDescent="0.35">
      <c r="A46" s="32" t="s">
        <v>20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</row>
    <row r="47" spans="1:13" ht="23.25" x14ac:dyDescent="0.35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 ht="18.75" x14ac:dyDescent="0.3">
      <c r="A48" s="27" t="s">
        <v>19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</row>
    <row r="49" spans="1:13" ht="10.5" customHeight="1" x14ac:dyDescent="0.3">
      <c r="A49" s="3"/>
      <c r="B49" s="4"/>
      <c r="C49" s="4"/>
      <c r="D49" s="2"/>
      <c r="E49" s="2"/>
      <c r="F49" s="2"/>
      <c r="G49" s="2"/>
      <c r="H49" s="2"/>
      <c r="I49" s="2"/>
      <c r="J49" s="2"/>
      <c r="K49" s="4"/>
      <c r="L49" s="4"/>
      <c r="M49" s="4"/>
    </row>
    <row r="50" spans="1:13" ht="45" x14ac:dyDescent="0.25">
      <c r="A50" s="18"/>
      <c r="B50" s="19"/>
      <c r="D50" s="15" t="s">
        <v>5</v>
      </c>
      <c r="E50" s="16" t="s">
        <v>27</v>
      </c>
      <c r="F50" s="16" t="s">
        <v>28</v>
      </c>
      <c r="G50" s="16" t="s">
        <v>29</v>
      </c>
      <c r="H50" s="15" t="s">
        <v>33</v>
      </c>
      <c r="I50" s="35" t="s">
        <v>30</v>
      </c>
      <c r="J50" s="35"/>
      <c r="K50" s="22"/>
      <c r="L50" s="20"/>
      <c r="M50" s="20"/>
    </row>
    <row r="51" spans="1:13" ht="18.75" x14ac:dyDescent="0.3">
      <c r="A51" s="3"/>
      <c r="B51" s="13"/>
      <c r="D51" s="14" t="s">
        <v>11</v>
      </c>
      <c r="E51" s="24" t="s">
        <v>31</v>
      </c>
      <c r="F51" s="24">
        <v>10.9</v>
      </c>
      <c r="G51" s="24">
        <v>1.76</v>
      </c>
      <c r="H51" s="24">
        <v>4.01</v>
      </c>
      <c r="I51" s="36">
        <v>50.2</v>
      </c>
      <c r="J51" s="37"/>
      <c r="K51" s="23"/>
    </row>
    <row r="52" spans="1:13" ht="18.75" x14ac:dyDescent="0.3">
      <c r="A52" s="3"/>
      <c r="B52" s="13"/>
      <c r="D52" s="14" t="s">
        <v>12</v>
      </c>
      <c r="E52" s="24" t="s">
        <v>32</v>
      </c>
      <c r="F52" s="24">
        <v>9.19</v>
      </c>
      <c r="G52" s="24">
        <v>1.41</v>
      </c>
      <c r="H52" s="24">
        <v>3.5</v>
      </c>
      <c r="I52" s="36">
        <v>45</v>
      </c>
      <c r="J52" s="37"/>
      <c r="K52" s="23"/>
    </row>
    <row r="53" spans="1:13" ht="18.75" x14ac:dyDescent="0.3">
      <c r="A53" s="3"/>
      <c r="B53" s="13"/>
      <c r="D53" s="14" t="s">
        <v>13</v>
      </c>
      <c r="E53" s="25">
        <v>18.41</v>
      </c>
      <c r="F53" s="25">
        <v>4.58</v>
      </c>
      <c r="G53" s="25">
        <v>1.87</v>
      </c>
      <c r="H53" s="25">
        <v>3.97</v>
      </c>
      <c r="I53" s="38">
        <v>55</v>
      </c>
      <c r="J53" s="39"/>
      <c r="K53" s="23"/>
    </row>
    <row r="54" spans="1:13" ht="18.75" x14ac:dyDescent="0.3">
      <c r="A54" s="3"/>
      <c r="B54" s="13"/>
      <c r="D54" s="14" t="s">
        <v>14</v>
      </c>
      <c r="E54" s="25">
        <v>18.23</v>
      </c>
      <c r="F54" s="25">
        <v>4.1399999999999997</v>
      </c>
      <c r="G54" s="25">
        <v>1.74</v>
      </c>
      <c r="H54" s="25">
        <v>3.48</v>
      </c>
      <c r="I54" s="38">
        <v>50.8</v>
      </c>
      <c r="J54" s="39"/>
      <c r="K54" s="23"/>
    </row>
    <row r="55" spans="1:13" ht="18.75" x14ac:dyDescent="0.3">
      <c r="A55" s="3"/>
      <c r="B55" s="13"/>
      <c r="D55" s="14" t="s">
        <v>15</v>
      </c>
      <c r="E55" s="26">
        <v>18</v>
      </c>
      <c r="F55" s="26">
        <v>3.35</v>
      </c>
      <c r="G55" s="26">
        <v>1.94</v>
      </c>
      <c r="H55" s="26">
        <v>2.77</v>
      </c>
      <c r="I55" s="40">
        <v>54.4</v>
      </c>
      <c r="J55" s="41"/>
      <c r="K55" s="23"/>
    </row>
    <row r="56" spans="1:13" ht="18.75" x14ac:dyDescent="0.3">
      <c r="A56" s="3"/>
      <c r="B56" s="13"/>
      <c r="D56" s="14" t="s">
        <v>16</v>
      </c>
      <c r="E56" s="26">
        <v>18.21</v>
      </c>
      <c r="F56" s="26">
        <v>2.92</v>
      </c>
      <c r="G56" s="26">
        <v>1.5</v>
      </c>
      <c r="H56" s="26">
        <v>1.87</v>
      </c>
      <c r="I56" s="40">
        <v>48.2</v>
      </c>
      <c r="J56" s="41"/>
      <c r="K56" s="23"/>
    </row>
    <row r="57" spans="1:13" ht="18.75" x14ac:dyDescent="0.3">
      <c r="A57" s="3"/>
      <c r="B57" s="13"/>
      <c r="D57" s="14" t="s">
        <v>17</v>
      </c>
      <c r="E57" s="26">
        <v>18.43</v>
      </c>
      <c r="F57" s="26">
        <v>2.92</v>
      </c>
      <c r="G57" s="26">
        <v>1.37</v>
      </c>
      <c r="H57" s="26">
        <v>1.7</v>
      </c>
      <c r="I57" s="40">
        <v>54.9</v>
      </c>
      <c r="J57" s="41"/>
      <c r="K57" s="23"/>
    </row>
    <row r="58" spans="1:13" ht="18.75" x14ac:dyDescent="0.3">
      <c r="A58" s="3"/>
      <c r="B58" s="13"/>
      <c r="D58" s="14" t="s">
        <v>18</v>
      </c>
      <c r="E58" s="26">
        <v>18.22</v>
      </c>
      <c r="F58" s="26">
        <v>2.91</v>
      </c>
      <c r="G58" s="26">
        <v>1.28</v>
      </c>
      <c r="H58" s="26">
        <v>1.21</v>
      </c>
      <c r="I58" s="40">
        <v>56.5</v>
      </c>
      <c r="J58" s="41"/>
      <c r="K58" s="23"/>
    </row>
    <row r="59" spans="1:13" ht="18.75" x14ac:dyDescent="0.3">
      <c r="A59" s="3"/>
      <c r="B59" s="21"/>
      <c r="C59" s="33" t="s">
        <v>10</v>
      </c>
      <c r="D59" s="34"/>
      <c r="E59" s="34"/>
      <c r="F59" s="34"/>
      <c r="G59" s="34"/>
      <c r="H59" s="34"/>
      <c r="I59" s="34"/>
      <c r="J59" s="34"/>
      <c r="K59" s="33"/>
      <c r="L59" s="21"/>
      <c r="M59" s="4"/>
    </row>
    <row r="60" spans="1:13" ht="18.75" x14ac:dyDescent="0.3">
      <c r="A60" s="3"/>
      <c r="B60" s="21"/>
      <c r="C60" s="33" t="s">
        <v>26</v>
      </c>
      <c r="D60" s="33"/>
      <c r="E60" s="33"/>
      <c r="F60" s="33"/>
      <c r="G60" s="33"/>
      <c r="H60" s="33"/>
      <c r="I60" s="33"/>
      <c r="J60" s="33"/>
      <c r="K60" s="33"/>
      <c r="L60" s="21"/>
      <c r="M60" s="4"/>
    </row>
    <row r="61" spans="1:13" ht="9.9499999999999993" customHeight="1" x14ac:dyDescent="0.3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ht="18.75" x14ac:dyDescent="0.3">
      <c r="A62" s="27" t="s">
        <v>2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</row>
    <row r="63" spans="1:13" ht="18.75" x14ac:dyDescent="0.3">
      <c r="A63" s="27" t="s">
        <v>4</v>
      </c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</row>
    <row r="64" spans="1:13" ht="9.9499999999999993" customHeight="1" x14ac:dyDescent="0.3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ht="18.75" x14ac:dyDescent="0.3">
      <c r="A65" s="27" t="s">
        <v>0</v>
      </c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</row>
    <row r="66" spans="1:13" x14ac:dyDescent="0.25">
      <c r="A66" s="29" t="s">
        <v>1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</row>
    <row r="67" spans="1:13" x14ac:dyDescent="0.25">
      <c r="A67" s="29" t="s">
        <v>3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</row>
  </sheetData>
  <mergeCells count="29">
    <mergeCell ref="A3:M3"/>
    <mergeCell ref="A4:M4"/>
    <mergeCell ref="A25:M25"/>
    <mergeCell ref="A23:M23"/>
    <mergeCell ref="A24:M24"/>
    <mergeCell ref="A6:M6"/>
    <mergeCell ref="A21:M21"/>
    <mergeCell ref="A20:M20"/>
    <mergeCell ref="C17:K17"/>
    <mergeCell ref="C18:K18"/>
    <mergeCell ref="A45:M45"/>
    <mergeCell ref="A46:M46"/>
    <mergeCell ref="A48:M48"/>
    <mergeCell ref="C59:K59"/>
    <mergeCell ref="C60:K60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A62:M62"/>
    <mergeCell ref="A63:M63"/>
    <mergeCell ref="A65:M65"/>
    <mergeCell ref="A66:M66"/>
    <mergeCell ref="A67:M67"/>
  </mergeCells>
  <pageMargins left="0.05" right="0.05" top="1.1458333333333299" bottom="0.25" header="0.3" footer="0.3"/>
  <pageSetup scale="70" fitToHeight="2" orientation="landscape" r:id="rId1"/>
  <headerFooter>
    <oddHeader>&amp;C&amp;G</oddHeader>
    <oddFooter xml:space="preserve">&amp;CMRN Diagnostics * 101 Constitution Blvd., Suite G * Franklin, MA 02038 * P:508-384-0033         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Bliss</dc:creator>
  <cp:lastModifiedBy>Casey Hann</cp:lastModifiedBy>
  <cp:lastPrinted>2022-06-08T20:27:41Z</cp:lastPrinted>
  <dcterms:created xsi:type="dcterms:W3CDTF">2018-09-17T14:28:57Z</dcterms:created>
  <dcterms:modified xsi:type="dcterms:W3CDTF">2022-12-15T14:44:37Z</dcterms:modified>
</cp:coreProperties>
</file>