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n\Desktop\COV Seroconversion Panel PDFS\"/>
    </mc:Choice>
  </mc:AlternateContent>
  <xr:revisionPtr revIDLastSave="0" documentId="8_{6C7E7E71-DF02-4D14-9CF7-CF985C4CB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</calcChain>
</file>

<file path=xl/sharedStrings.xml><?xml version="1.0" encoding="utf-8"?>
<sst xmlns="http://schemas.openxmlformats.org/spreadsheetml/2006/main" count="63" uniqueCount="38">
  <si>
    <t>CAUTION: HUMAN BLOOD</t>
  </si>
  <si>
    <t>All materials listed above are considered to be potentially infectious and should be handled with universal precautions.</t>
  </si>
  <si>
    <t>All plasma was collected at a U.S. Licensed Plasmapheresis Center.</t>
  </si>
  <si>
    <t>FOR RESEARCH USE ONLY. Not for use in Diagnostic Procedures.</t>
  </si>
  <si>
    <t>The Plasma was tested and found Negative for Anti-HCV and Anti-HIV 1/2 by FDA approved tests.</t>
  </si>
  <si>
    <t>Panel ID</t>
  </si>
  <si>
    <t>DATE OF LAST COVID SYMPTOMS</t>
  </si>
  <si>
    <t>DAYS SINCE LAST SYMPTOMS</t>
  </si>
  <si>
    <t>DOD</t>
  </si>
  <si>
    <t>SARS-CoV-2 Antibody Seroconversion Panel</t>
  </si>
  <si>
    <t>*Abbott Architect SARS-CoV-2 IgM - Kit Lot#25047FN00 - EXP:06/06/2021, Abbott Architect SARS-CoV-2 IgG - Kit Lot#25159FN00 - EXP:06/29/2021*</t>
  </si>
  <si>
    <t>MRNCOV-512-01</t>
  </si>
  <si>
    <t>MRNCOV-512-02</t>
  </si>
  <si>
    <t>MRNCOV-512-03</t>
  </si>
  <si>
    <t>MRNCOV-512-04</t>
  </si>
  <si>
    <t>MRNCOV-512-05</t>
  </si>
  <si>
    <t>MRNCOV-512-06</t>
  </si>
  <si>
    <t>MRNCOV-512-07</t>
  </si>
  <si>
    <t>MRNCOV-512-08</t>
  </si>
  <si>
    <t>MRNCOV-512-09</t>
  </si>
  <si>
    <t>MRNCOV-512-10</t>
  </si>
  <si>
    <t>MRNCOV-512-11</t>
  </si>
  <si>
    <t>MRNCOV-512-12</t>
  </si>
  <si>
    <t>MRNCOV-512-13</t>
  </si>
  <si>
    <t>MRNCOV-512-14</t>
  </si>
  <si>
    <t>All Plasma was collected from a 36 year old male donor. The donor tested PCR positive for SARS-CoV-2 on 9/25/2020.</t>
  </si>
  <si>
    <t>Abbott Architect SARS-CoV-2 IgM      (Cut-off ≥ 1.0)</t>
  </si>
  <si>
    <t xml:space="preserve">Abbott Architect SARS-CoV-2 IgG    (Cut-off ≥ 1.4)    </t>
  </si>
  <si>
    <t>Chembio DPP SARS-CoV-2 IgM/IgG Rapid IgM                         (Cut-off  ≥ 24)</t>
  </si>
  <si>
    <t>Chembio DPP SARS-CoV-2 IgM/IgG Rapid IgG                          (Cut-off  ≥ 24)</t>
  </si>
  <si>
    <t>Ortho ECi SARS-CoV-2 IgG (R&amp;D)            (Cut-off ≥ 1.0)</t>
  </si>
  <si>
    <r>
      <t>*</t>
    </r>
    <r>
      <rPr>
        <b/>
        <sz val="10"/>
        <color theme="1"/>
        <rFont val="Calibri"/>
        <family val="2"/>
        <scheme val="minor"/>
      </rPr>
      <t>CE</t>
    </r>
    <r>
      <rPr>
        <sz val="10"/>
        <color theme="1"/>
        <rFont val="Calibri"/>
        <family val="2"/>
        <scheme val="minor"/>
      </rPr>
      <t xml:space="preserve"> - Chembio DPP SARS-CoV-2 IgM/IgG Rapid Test - Kit Lot#2CV120420/A - EXP:10/28/2022, Ortho Eci SARS-CoV-2 IgG (R&amp;D) - Kit Lot#0335 - EXP:06/06/2021*</t>
    </r>
  </si>
  <si>
    <t>MRNDx PANEL ID: MRNCOV-512, Donor ID: 771371</t>
  </si>
  <si>
    <t>Wantai SARS-CoV-2 Ab ELISA (Cut-off ≥ 1)</t>
  </si>
  <si>
    <t>Wantai SARS-CoV-2 IgM ELISA (Cut-off ≥ 1)</t>
  </si>
  <si>
    <t>Euroimmun SARS-CoV-2 IgG ELISA (Cut-off ≥ 1.1)</t>
  </si>
  <si>
    <t>Euroimmun SARS-CoV-2 IgA ELISA             (Cut-off ≥ 1.1)</t>
  </si>
  <si>
    <t xml:space="preserve"> Roche Elecsys Anti-SARS-CoV-2 S Quant Total Ab                     (Cut-off ≥ 0.8)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</si>
</sst>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/>
    <xf numFmtId="164" fontId="7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2" fontId="8" fillId="3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60"/>
      <color rgb="FF00817E"/>
      <color rgb="FF007D7A"/>
      <color rgb="FF008986"/>
      <color rgb="FF009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view="pageLayout" topLeftCell="A21" zoomScale="66" zoomScaleNormal="100" zoomScalePageLayoutView="66" workbookViewId="0">
      <selection activeCell="C62" sqref="C62:K62"/>
    </sheetView>
  </sheetViews>
  <sheetFormatPr defaultColWidth="16.42578125" defaultRowHeight="15" x14ac:dyDescent="0.25"/>
  <cols>
    <col min="1" max="1" width="11.42578125" customWidth="1"/>
    <col min="2" max="2" width="9.28515625" customWidth="1"/>
    <col min="3" max="3" width="16.140625" customWidth="1"/>
    <col min="4" max="4" width="17" customWidth="1"/>
    <col min="5" max="5" width="17.140625" customWidth="1"/>
    <col min="6" max="6" width="23.42578125" customWidth="1"/>
    <col min="7" max="7" width="22.140625" customWidth="1"/>
    <col min="8" max="8" width="18.42578125" customWidth="1"/>
    <col min="9" max="9" width="11.42578125" bestFit="1" customWidth="1"/>
    <col min="10" max="10" width="11.42578125" customWidth="1"/>
    <col min="11" max="11" width="11.42578125" bestFit="1" customWidth="1"/>
    <col min="12" max="12" width="10.7109375" bestFit="1" customWidth="1"/>
    <col min="13" max="13" width="6.85546875" customWidth="1"/>
    <col min="14" max="14" width="9.5703125" bestFit="1" customWidth="1"/>
  </cols>
  <sheetData>
    <row r="1" spans="1:13" ht="18" x14ac:dyDescent="0.25">
      <c r="A1" s="1"/>
    </row>
    <row r="2" spans="1:13" ht="18" x14ac:dyDescent="0.25">
      <c r="A2" s="1"/>
    </row>
    <row r="3" spans="1:13" ht="23.25" x14ac:dyDescent="0.35">
      <c r="A3" s="30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3.25" x14ac:dyDescent="0.35">
      <c r="A4" s="32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23.25" x14ac:dyDescent="0.3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8.75" x14ac:dyDescent="0.3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0.5" customHeight="1" x14ac:dyDescent="0.3">
      <c r="A7" s="3"/>
      <c r="B7" s="4"/>
      <c r="C7" s="2"/>
      <c r="D7" s="2"/>
      <c r="E7" s="2"/>
      <c r="F7" s="2"/>
      <c r="G7" s="2"/>
      <c r="H7" s="2"/>
      <c r="I7" s="2"/>
      <c r="J7" s="2"/>
      <c r="K7" s="2"/>
      <c r="L7" s="4"/>
      <c r="M7" s="4"/>
    </row>
    <row r="8" spans="1:13" s="19" customFormat="1" ht="60" x14ac:dyDescent="0.25">
      <c r="A8" s="17"/>
      <c r="B8" s="18"/>
      <c r="C8" s="14" t="s">
        <v>5</v>
      </c>
      <c r="D8" s="15" t="s">
        <v>26</v>
      </c>
      <c r="E8" s="15" t="s">
        <v>27</v>
      </c>
      <c r="F8" s="14" t="s">
        <v>28</v>
      </c>
      <c r="G8" s="14" t="s">
        <v>29</v>
      </c>
      <c r="H8" s="15" t="s">
        <v>30</v>
      </c>
      <c r="I8" s="16" t="s">
        <v>6</v>
      </c>
      <c r="J8" s="14" t="s">
        <v>7</v>
      </c>
      <c r="K8" s="16" t="s">
        <v>8</v>
      </c>
    </row>
    <row r="9" spans="1:13" ht="18.75" x14ac:dyDescent="0.3">
      <c r="A9" s="3"/>
      <c r="B9" s="12"/>
      <c r="C9" s="13" t="s">
        <v>11</v>
      </c>
      <c r="D9" s="9">
        <v>8.51</v>
      </c>
      <c r="E9" s="9">
        <v>5.63</v>
      </c>
      <c r="F9" s="9">
        <v>116</v>
      </c>
      <c r="G9" s="9">
        <v>198</v>
      </c>
      <c r="H9" s="9">
        <v>7.4</v>
      </c>
      <c r="I9" s="7">
        <v>44101</v>
      </c>
      <c r="J9" s="8">
        <f t="shared" ref="J9:J22" si="0">K9-I9</f>
        <v>3</v>
      </c>
      <c r="K9" s="7">
        <v>44104</v>
      </c>
    </row>
    <row r="10" spans="1:13" ht="18.75" x14ac:dyDescent="0.3">
      <c r="A10" s="3"/>
      <c r="B10" s="12"/>
      <c r="C10" s="13" t="s">
        <v>12</v>
      </c>
      <c r="D10" s="11">
        <v>6.02</v>
      </c>
      <c r="E10" s="11">
        <v>5.15</v>
      </c>
      <c r="F10" s="11">
        <v>79</v>
      </c>
      <c r="G10" s="11">
        <v>133</v>
      </c>
      <c r="H10" s="11">
        <v>6.76</v>
      </c>
      <c r="I10" s="7">
        <v>44101</v>
      </c>
      <c r="J10" s="8">
        <f t="shared" si="0"/>
        <v>6</v>
      </c>
      <c r="K10" s="7">
        <v>44107</v>
      </c>
    </row>
    <row r="11" spans="1:13" ht="18.75" x14ac:dyDescent="0.3">
      <c r="A11" s="3"/>
      <c r="B11" s="12"/>
      <c r="C11" s="13" t="s">
        <v>13</v>
      </c>
      <c r="D11" s="9">
        <v>3.24</v>
      </c>
      <c r="E11" s="9">
        <v>4.5</v>
      </c>
      <c r="F11" s="9">
        <v>92</v>
      </c>
      <c r="G11" s="9">
        <v>151</v>
      </c>
      <c r="H11" s="9">
        <v>6.15</v>
      </c>
      <c r="I11" s="7">
        <v>44101</v>
      </c>
      <c r="J11" s="8">
        <f t="shared" si="0"/>
        <v>13</v>
      </c>
      <c r="K11" s="7">
        <v>44114</v>
      </c>
    </row>
    <row r="12" spans="1:13" ht="18.75" x14ac:dyDescent="0.3">
      <c r="A12" s="3"/>
      <c r="B12" s="12"/>
      <c r="C12" s="13" t="s">
        <v>14</v>
      </c>
      <c r="D12" s="9">
        <v>1.96</v>
      </c>
      <c r="E12" s="9">
        <v>3.91</v>
      </c>
      <c r="F12" s="9">
        <v>43</v>
      </c>
      <c r="G12" s="9">
        <v>136</v>
      </c>
      <c r="H12" s="9">
        <v>5.91</v>
      </c>
      <c r="I12" s="7">
        <v>44101</v>
      </c>
      <c r="J12" s="8">
        <f t="shared" si="0"/>
        <v>17</v>
      </c>
      <c r="K12" s="7">
        <v>44118</v>
      </c>
    </row>
    <row r="13" spans="1:13" ht="18.75" x14ac:dyDescent="0.3">
      <c r="A13" s="3"/>
      <c r="B13" s="12"/>
      <c r="C13" s="13" t="s">
        <v>15</v>
      </c>
      <c r="D13" s="9">
        <v>2.2599999999999998</v>
      </c>
      <c r="E13" s="9">
        <v>4.97</v>
      </c>
      <c r="F13" s="9">
        <v>39</v>
      </c>
      <c r="G13" s="9">
        <v>144</v>
      </c>
      <c r="H13" s="9">
        <v>6.98</v>
      </c>
      <c r="I13" s="7">
        <v>44101</v>
      </c>
      <c r="J13" s="8">
        <f t="shared" si="0"/>
        <v>20</v>
      </c>
      <c r="K13" s="7">
        <v>44121</v>
      </c>
    </row>
    <row r="14" spans="1:13" ht="18.75" x14ac:dyDescent="0.3">
      <c r="A14" s="3"/>
      <c r="B14" s="12"/>
      <c r="C14" s="13" t="s">
        <v>16</v>
      </c>
      <c r="D14" s="9">
        <v>1.51</v>
      </c>
      <c r="E14" s="9">
        <v>4.3899999999999997</v>
      </c>
      <c r="F14" s="9">
        <v>33</v>
      </c>
      <c r="G14" s="9">
        <v>62</v>
      </c>
      <c r="H14" s="9">
        <v>6.42</v>
      </c>
      <c r="I14" s="7">
        <v>44101</v>
      </c>
      <c r="J14" s="8">
        <f t="shared" si="0"/>
        <v>24</v>
      </c>
      <c r="K14" s="7">
        <v>44125</v>
      </c>
    </row>
    <row r="15" spans="1:13" ht="18.75" x14ac:dyDescent="0.3">
      <c r="A15" s="3"/>
      <c r="B15" s="12"/>
      <c r="C15" s="13" t="s">
        <v>17</v>
      </c>
      <c r="D15" s="9">
        <v>1.1399999999999999</v>
      </c>
      <c r="E15" s="9">
        <v>4.07</v>
      </c>
      <c r="F15" s="9">
        <v>34</v>
      </c>
      <c r="G15" s="9">
        <v>108</v>
      </c>
      <c r="H15" s="9">
        <v>5.88</v>
      </c>
      <c r="I15" s="7">
        <v>44101</v>
      </c>
      <c r="J15" s="8">
        <f t="shared" si="0"/>
        <v>27</v>
      </c>
      <c r="K15" s="7">
        <v>44128</v>
      </c>
    </row>
    <row r="16" spans="1:13" ht="18.75" x14ac:dyDescent="0.3">
      <c r="A16" s="3"/>
      <c r="B16" s="12"/>
      <c r="C16" s="13" t="s">
        <v>18</v>
      </c>
      <c r="D16" s="10">
        <v>0.94</v>
      </c>
      <c r="E16" s="9">
        <v>4.34</v>
      </c>
      <c r="F16" s="9">
        <v>28</v>
      </c>
      <c r="G16" s="9">
        <v>98</v>
      </c>
      <c r="H16" s="9">
        <v>6.04</v>
      </c>
      <c r="I16" s="7">
        <v>44101</v>
      </c>
      <c r="J16" s="8">
        <f t="shared" si="0"/>
        <v>31</v>
      </c>
      <c r="K16" s="7">
        <v>44132</v>
      </c>
    </row>
    <row r="17" spans="1:13" ht="18.75" x14ac:dyDescent="0.3">
      <c r="A17" s="3"/>
      <c r="B17" s="12"/>
      <c r="C17" s="13" t="s">
        <v>19</v>
      </c>
      <c r="D17" s="10">
        <v>0.7</v>
      </c>
      <c r="E17" s="9">
        <v>3.75</v>
      </c>
      <c r="F17" s="10">
        <v>23</v>
      </c>
      <c r="G17" s="9">
        <v>57</v>
      </c>
      <c r="H17" s="9">
        <v>5.45</v>
      </c>
      <c r="I17" s="7">
        <v>44101</v>
      </c>
      <c r="J17" s="8">
        <f t="shared" si="0"/>
        <v>34</v>
      </c>
      <c r="K17" s="7">
        <v>44135</v>
      </c>
    </row>
    <row r="18" spans="1:13" ht="18.75" x14ac:dyDescent="0.3">
      <c r="A18" s="3"/>
      <c r="B18" s="12"/>
      <c r="C18" s="13" t="s">
        <v>20</v>
      </c>
      <c r="D18" s="10">
        <v>0.62</v>
      </c>
      <c r="E18" s="9">
        <v>4.08</v>
      </c>
      <c r="F18" s="9">
        <v>32</v>
      </c>
      <c r="G18" s="9">
        <v>91</v>
      </c>
      <c r="H18" s="9">
        <v>5.57</v>
      </c>
      <c r="I18" s="7">
        <v>44101</v>
      </c>
      <c r="J18" s="8">
        <f t="shared" si="0"/>
        <v>38</v>
      </c>
      <c r="K18" s="7">
        <v>44139</v>
      </c>
    </row>
    <row r="19" spans="1:13" ht="18.75" x14ac:dyDescent="0.3">
      <c r="A19" s="3"/>
      <c r="B19" s="12"/>
      <c r="C19" s="13" t="s">
        <v>21</v>
      </c>
      <c r="D19" s="10">
        <v>0.52</v>
      </c>
      <c r="E19" s="9">
        <v>3.46</v>
      </c>
      <c r="F19" s="10">
        <v>21</v>
      </c>
      <c r="G19" s="9">
        <v>83</v>
      </c>
      <c r="H19" s="9">
        <v>4.6399999999999997</v>
      </c>
      <c r="I19" s="7">
        <v>44101</v>
      </c>
      <c r="J19" s="8">
        <f t="shared" si="0"/>
        <v>41</v>
      </c>
      <c r="K19" s="7">
        <v>44142</v>
      </c>
    </row>
    <row r="20" spans="1:13" ht="18.75" x14ac:dyDescent="0.3">
      <c r="A20" s="3"/>
      <c r="B20" s="12"/>
      <c r="C20" s="13" t="s">
        <v>22</v>
      </c>
      <c r="D20" s="10">
        <v>0.4</v>
      </c>
      <c r="E20" s="9">
        <v>3.1</v>
      </c>
      <c r="F20" s="9">
        <v>34</v>
      </c>
      <c r="G20" s="9">
        <v>73</v>
      </c>
      <c r="H20" s="9">
        <v>4.2</v>
      </c>
      <c r="I20" s="7">
        <v>44101</v>
      </c>
      <c r="J20" s="8">
        <f t="shared" si="0"/>
        <v>44</v>
      </c>
      <c r="K20" s="7">
        <v>44145</v>
      </c>
    </row>
    <row r="21" spans="1:13" ht="18.75" x14ac:dyDescent="0.3">
      <c r="A21" s="3"/>
      <c r="B21" s="12"/>
      <c r="C21" s="13" t="s">
        <v>23</v>
      </c>
      <c r="D21" s="10">
        <v>0.33</v>
      </c>
      <c r="E21" s="9">
        <v>2.65</v>
      </c>
      <c r="F21" s="9">
        <v>27</v>
      </c>
      <c r="G21" s="9">
        <v>104</v>
      </c>
      <c r="H21" s="9">
        <v>3.33</v>
      </c>
      <c r="I21" s="7">
        <v>44101</v>
      </c>
      <c r="J21" s="8">
        <f t="shared" si="0"/>
        <v>47</v>
      </c>
      <c r="K21" s="7">
        <v>44148</v>
      </c>
    </row>
    <row r="22" spans="1:13" ht="18.75" x14ac:dyDescent="0.3">
      <c r="A22" s="3"/>
      <c r="B22" s="12"/>
      <c r="C22" s="13" t="s">
        <v>24</v>
      </c>
      <c r="D22" s="10">
        <v>0.36</v>
      </c>
      <c r="E22" s="9">
        <v>2.5299999999999998</v>
      </c>
      <c r="F22" s="9">
        <v>29</v>
      </c>
      <c r="G22" s="9">
        <v>53</v>
      </c>
      <c r="H22" s="9">
        <v>3.16</v>
      </c>
      <c r="I22" s="7">
        <v>44101</v>
      </c>
      <c r="J22" s="8">
        <f t="shared" si="0"/>
        <v>51</v>
      </c>
      <c r="K22" s="7">
        <v>44152</v>
      </c>
    </row>
    <row r="23" spans="1:13" ht="18.75" x14ac:dyDescent="0.3">
      <c r="A23" s="3"/>
      <c r="B23" s="20"/>
      <c r="C23" s="34" t="s">
        <v>10</v>
      </c>
      <c r="D23" s="34"/>
      <c r="E23" s="34"/>
      <c r="F23" s="34"/>
      <c r="G23" s="34"/>
      <c r="H23" s="34"/>
      <c r="I23" s="34"/>
      <c r="J23" s="34"/>
      <c r="K23" s="34"/>
      <c r="L23" s="20"/>
      <c r="M23" s="4"/>
    </row>
    <row r="24" spans="1:13" ht="18.75" x14ac:dyDescent="0.3">
      <c r="A24" s="3"/>
      <c r="B24" s="20"/>
      <c r="C24" s="33" t="s">
        <v>31</v>
      </c>
      <c r="D24" s="33"/>
      <c r="E24" s="33"/>
      <c r="F24" s="33"/>
      <c r="G24" s="33"/>
      <c r="H24" s="33"/>
      <c r="I24" s="33"/>
      <c r="J24" s="33"/>
      <c r="K24" s="33"/>
      <c r="L24" s="20"/>
      <c r="M24" s="4"/>
    </row>
    <row r="25" spans="1:13" ht="11.25" customHeigh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8.75" x14ac:dyDescent="0.3">
      <c r="A26" s="27" t="s">
        <v>2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8.75" x14ac:dyDescent="0.3">
      <c r="A27" s="27" t="s">
        <v>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0.5" customHeight="1" x14ac:dyDescent="0.3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8.75" x14ac:dyDescent="0.3">
      <c r="A29" s="27" t="s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x14ac:dyDescent="0.25">
      <c r="A30" s="29" t="s">
        <v>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5">
      <c r="A31" s="29" t="s">
        <v>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40" spans="1:13" ht="18" x14ac:dyDescent="0.25">
      <c r="A40" s="1"/>
    </row>
    <row r="41" spans="1:13" ht="18" x14ac:dyDescent="0.25">
      <c r="A41" s="1"/>
    </row>
    <row r="42" spans="1:13" ht="23.25" x14ac:dyDescent="0.35">
      <c r="A42" s="30" t="s">
        <v>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1:13" ht="23.25" x14ac:dyDescent="0.35">
      <c r="A43" s="32" t="s">
        <v>32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3" ht="23.25" x14ac:dyDescent="0.3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18.75" x14ac:dyDescent="0.3">
      <c r="A45" s="27" t="s">
        <v>25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ht="11.1" customHeight="1" x14ac:dyDescent="0.3">
      <c r="A46" s="3"/>
      <c r="B46" s="4"/>
      <c r="C46" s="4"/>
      <c r="D46" s="2"/>
      <c r="E46" s="2"/>
      <c r="F46" s="2"/>
      <c r="G46" s="2"/>
      <c r="H46" s="2"/>
      <c r="I46" s="2"/>
      <c r="J46" s="2"/>
      <c r="K46" s="4"/>
      <c r="L46" s="4"/>
      <c r="M46" s="4"/>
    </row>
    <row r="47" spans="1:13" ht="45" x14ac:dyDescent="0.25">
      <c r="A47" s="17"/>
      <c r="B47" s="18"/>
      <c r="D47" s="14" t="s">
        <v>5</v>
      </c>
      <c r="E47" s="15" t="s">
        <v>33</v>
      </c>
      <c r="F47" s="15" t="s">
        <v>34</v>
      </c>
      <c r="G47" s="15" t="s">
        <v>35</v>
      </c>
      <c r="H47" s="14" t="s">
        <v>36</v>
      </c>
      <c r="I47" s="35" t="s">
        <v>37</v>
      </c>
      <c r="J47" s="35"/>
      <c r="K47" s="21"/>
      <c r="L47" s="19"/>
      <c r="M47" s="19"/>
    </row>
    <row r="48" spans="1:13" ht="18.75" x14ac:dyDescent="0.3">
      <c r="A48" s="3"/>
      <c r="B48" s="12"/>
      <c r="D48" s="13" t="s">
        <v>11</v>
      </c>
      <c r="E48" s="23">
        <v>18.7</v>
      </c>
      <c r="F48" s="23">
        <v>21.69</v>
      </c>
      <c r="G48" s="23">
        <v>4.72</v>
      </c>
      <c r="H48" s="23">
        <v>5.84</v>
      </c>
      <c r="I48" s="25">
        <v>149</v>
      </c>
      <c r="J48" s="26"/>
      <c r="K48" s="22"/>
    </row>
    <row r="49" spans="1:13" ht="18.75" x14ac:dyDescent="0.3">
      <c r="A49" s="3"/>
      <c r="B49" s="12"/>
      <c r="D49" s="13" t="s">
        <v>12</v>
      </c>
      <c r="E49" s="23">
        <v>18.64</v>
      </c>
      <c r="F49" s="23">
        <v>19.71</v>
      </c>
      <c r="G49" s="23">
        <v>4.9400000000000004</v>
      </c>
      <c r="H49" s="23">
        <v>6.2</v>
      </c>
      <c r="I49" s="25">
        <v>123</v>
      </c>
      <c r="J49" s="26"/>
      <c r="K49" s="22"/>
    </row>
    <row r="50" spans="1:13" ht="18.75" x14ac:dyDescent="0.3">
      <c r="A50" s="3"/>
      <c r="B50" s="12"/>
      <c r="D50" s="13" t="s">
        <v>13</v>
      </c>
      <c r="E50" s="23">
        <v>17.61</v>
      </c>
      <c r="F50" s="23">
        <v>12.44</v>
      </c>
      <c r="G50" s="23">
        <v>4.4800000000000004</v>
      </c>
      <c r="H50" s="23">
        <v>3.29</v>
      </c>
      <c r="I50" s="25">
        <v>107</v>
      </c>
      <c r="J50" s="26"/>
      <c r="K50" s="22"/>
    </row>
    <row r="51" spans="1:13" ht="18.75" x14ac:dyDescent="0.3">
      <c r="A51" s="3"/>
      <c r="B51" s="12"/>
      <c r="D51" s="13" t="s">
        <v>14</v>
      </c>
      <c r="E51" s="23">
        <v>18.059999999999999</v>
      </c>
      <c r="F51" s="23">
        <v>9.27</v>
      </c>
      <c r="G51" s="23">
        <v>4.1100000000000003</v>
      </c>
      <c r="H51" s="23">
        <v>2.0499999999999998</v>
      </c>
      <c r="I51" s="25">
        <v>117</v>
      </c>
      <c r="J51" s="26"/>
      <c r="K51" s="22"/>
    </row>
    <row r="52" spans="1:13" ht="18.75" x14ac:dyDescent="0.3">
      <c r="A52" s="3"/>
      <c r="B52" s="12"/>
      <c r="D52" s="13" t="s">
        <v>15</v>
      </c>
      <c r="E52" s="23">
        <v>17.940000000000001</v>
      </c>
      <c r="F52" s="23">
        <v>6.96</v>
      </c>
      <c r="G52" s="23">
        <v>4.04</v>
      </c>
      <c r="H52" s="23">
        <v>1.77</v>
      </c>
      <c r="I52" s="25">
        <v>115</v>
      </c>
      <c r="J52" s="26"/>
      <c r="K52" s="22"/>
    </row>
    <row r="53" spans="1:13" ht="18.75" x14ac:dyDescent="0.3">
      <c r="A53" s="3"/>
      <c r="B53" s="12"/>
      <c r="D53" s="13" t="s">
        <v>16</v>
      </c>
      <c r="E53" s="23">
        <v>17.850000000000001</v>
      </c>
      <c r="F53" s="23">
        <v>6.05</v>
      </c>
      <c r="G53" s="23">
        <v>3.56</v>
      </c>
      <c r="H53" s="24">
        <v>1.03</v>
      </c>
      <c r="I53" s="25">
        <v>99.2</v>
      </c>
      <c r="J53" s="26"/>
      <c r="K53" s="22"/>
    </row>
    <row r="54" spans="1:13" ht="18.75" x14ac:dyDescent="0.3">
      <c r="A54" s="3"/>
      <c r="B54" s="12"/>
      <c r="D54" s="13" t="s">
        <v>17</v>
      </c>
      <c r="E54" s="23">
        <v>18.03</v>
      </c>
      <c r="F54" s="23">
        <v>5</v>
      </c>
      <c r="G54" s="23">
        <v>3.27</v>
      </c>
      <c r="H54" s="24">
        <v>0.77</v>
      </c>
      <c r="I54" s="25">
        <v>96.5</v>
      </c>
      <c r="J54" s="26"/>
      <c r="K54" s="22"/>
    </row>
    <row r="55" spans="1:13" ht="18.75" x14ac:dyDescent="0.3">
      <c r="A55" s="3"/>
      <c r="B55" s="12"/>
      <c r="D55" s="13" t="s">
        <v>18</v>
      </c>
      <c r="E55" s="23">
        <v>18.46</v>
      </c>
      <c r="F55" s="23">
        <v>3.95</v>
      </c>
      <c r="G55" s="23">
        <v>3.28</v>
      </c>
      <c r="H55" s="24">
        <v>0.6</v>
      </c>
      <c r="I55" s="25">
        <v>119</v>
      </c>
      <c r="J55" s="26"/>
      <c r="K55" s="22"/>
    </row>
    <row r="56" spans="1:13" ht="18.75" x14ac:dyDescent="0.3">
      <c r="A56" s="3"/>
      <c r="B56" s="12"/>
      <c r="D56" s="13" t="s">
        <v>19</v>
      </c>
      <c r="E56" s="23">
        <v>18.350000000000001</v>
      </c>
      <c r="F56" s="23">
        <v>3.19</v>
      </c>
      <c r="G56" s="23">
        <v>2.99</v>
      </c>
      <c r="H56" s="24">
        <v>0.85</v>
      </c>
      <c r="I56" s="25">
        <v>105</v>
      </c>
      <c r="J56" s="26"/>
      <c r="K56" s="22"/>
    </row>
    <row r="57" spans="1:13" ht="18.75" x14ac:dyDescent="0.3">
      <c r="A57" s="3"/>
      <c r="B57" s="12"/>
      <c r="D57" s="13" t="s">
        <v>20</v>
      </c>
      <c r="E57" s="23">
        <v>18.38</v>
      </c>
      <c r="F57" s="23">
        <v>2.77</v>
      </c>
      <c r="G57" s="23">
        <v>2.65</v>
      </c>
      <c r="H57" s="24">
        <v>0.64</v>
      </c>
      <c r="I57" s="25">
        <v>116</v>
      </c>
      <c r="J57" s="26"/>
      <c r="K57" s="22"/>
    </row>
    <row r="58" spans="1:13" ht="18.75" x14ac:dyDescent="0.3">
      <c r="A58" s="3"/>
      <c r="B58" s="12"/>
      <c r="D58" s="13" t="s">
        <v>21</v>
      </c>
      <c r="E58" s="23">
        <v>18.47</v>
      </c>
      <c r="F58" s="23">
        <v>3.01</v>
      </c>
      <c r="G58" s="23">
        <v>2.83</v>
      </c>
      <c r="H58" s="24">
        <v>0.56000000000000005</v>
      </c>
      <c r="I58" s="25">
        <v>106</v>
      </c>
      <c r="J58" s="26"/>
      <c r="K58" s="22"/>
    </row>
    <row r="59" spans="1:13" ht="18.75" x14ac:dyDescent="0.3">
      <c r="A59" s="3"/>
      <c r="B59" s="12"/>
      <c r="D59" s="13" t="s">
        <v>22</v>
      </c>
      <c r="E59" s="23">
        <v>18.64</v>
      </c>
      <c r="F59" s="23">
        <v>3.14</v>
      </c>
      <c r="G59" s="23">
        <v>2.42</v>
      </c>
      <c r="H59" s="24">
        <v>0.47</v>
      </c>
      <c r="I59" s="25">
        <v>103</v>
      </c>
      <c r="J59" s="26"/>
      <c r="K59" s="22"/>
    </row>
    <row r="60" spans="1:13" ht="18.75" x14ac:dyDescent="0.3">
      <c r="A60" s="3"/>
      <c r="B60" s="12"/>
      <c r="D60" s="13" t="s">
        <v>23</v>
      </c>
      <c r="E60" s="23">
        <v>18.66</v>
      </c>
      <c r="F60" s="23">
        <v>2.4900000000000002</v>
      </c>
      <c r="G60" s="23">
        <v>2.66</v>
      </c>
      <c r="H60" s="24">
        <v>0.89</v>
      </c>
      <c r="I60" s="25">
        <v>135</v>
      </c>
      <c r="J60" s="26"/>
      <c r="K60" s="22"/>
    </row>
    <row r="61" spans="1:13" ht="18.75" x14ac:dyDescent="0.3">
      <c r="A61" s="3"/>
      <c r="B61" s="12"/>
      <c r="D61" s="13" t="s">
        <v>24</v>
      </c>
      <c r="E61" s="23">
        <v>18.68</v>
      </c>
      <c r="F61" s="23">
        <v>2.35</v>
      </c>
      <c r="G61" s="23">
        <v>2.4</v>
      </c>
      <c r="H61" s="24">
        <v>0.56999999999999995</v>
      </c>
      <c r="I61" s="25">
        <v>121</v>
      </c>
      <c r="J61" s="26"/>
      <c r="K61" s="22"/>
    </row>
    <row r="62" spans="1:13" ht="18.75" x14ac:dyDescent="0.3">
      <c r="A62" s="3"/>
      <c r="B62" s="20"/>
      <c r="C62" s="33" t="s">
        <v>10</v>
      </c>
      <c r="D62" s="34"/>
      <c r="E62" s="34"/>
      <c r="F62" s="34"/>
      <c r="G62" s="34"/>
      <c r="H62" s="34"/>
      <c r="I62" s="34"/>
      <c r="J62" s="34"/>
      <c r="K62" s="33"/>
      <c r="L62" s="20"/>
      <c r="M62" s="4"/>
    </row>
    <row r="63" spans="1:13" ht="18.75" x14ac:dyDescent="0.3">
      <c r="A63" s="3"/>
      <c r="B63" s="20"/>
      <c r="C63" s="33" t="s">
        <v>31</v>
      </c>
      <c r="D63" s="33"/>
      <c r="E63" s="33"/>
      <c r="F63" s="33"/>
      <c r="G63" s="33"/>
      <c r="H63" s="33"/>
      <c r="I63" s="33"/>
      <c r="J63" s="33"/>
      <c r="K63" s="33"/>
      <c r="L63" s="20"/>
      <c r="M63" s="4"/>
    </row>
    <row r="64" spans="1:13" ht="11.1" customHeight="1" x14ac:dyDescent="0.3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8.75" x14ac:dyDescent="0.3">
      <c r="A65" s="27" t="s">
        <v>2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ht="18.75" x14ac:dyDescent="0.3">
      <c r="A66" s="27" t="s">
        <v>4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ht="10.5" customHeight="1" x14ac:dyDescent="0.3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18.75" x14ac:dyDescent="0.3">
      <c r="A68" s="27" t="s">
        <v>0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x14ac:dyDescent="0.25">
      <c r="A69" s="29" t="s">
        <v>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 x14ac:dyDescent="0.25">
      <c r="A70" s="29" t="s">
        <v>3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</sheetData>
  <mergeCells count="35">
    <mergeCell ref="I54:J54"/>
    <mergeCell ref="I55:J55"/>
    <mergeCell ref="I56:J56"/>
    <mergeCell ref="I57:J57"/>
    <mergeCell ref="A3:M3"/>
    <mergeCell ref="A4:M4"/>
    <mergeCell ref="A31:M31"/>
    <mergeCell ref="A29:M29"/>
    <mergeCell ref="A30:M30"/>
    <mergeCell ref="A6:M6"/>
    <mergeCell ref="A27:M27"/>
    <mergeCell ref="A26:M26"/>
    <mergeCell ref="C23:K23"/>
    <mergeCell ref="C24:K24"/>
    <mergeCell ref="A66:M66"/>
    <mergeCell ref="A68:M68"/>
    <mergeCell ref="A69:M69"/>
    <mergeCell ref="A70:M70"/>
    <mergeCell ref="A42:M42"/>
    <mergeCell ref="A43:M43"/>
    <mergeCell ref="A45:M45"/>
    <mergeCell ref="C62:K62"/>
    <mergeCell ref="C63:K63"/>
    <mergeCell ref="I47:J47"/>
    <mergeCell ref="I48:J48"/>
    <mergeCell ref="I49:J49"/>
    <mergeCell ref="I50:J50"/>
    <mergeCell ref="I51:J51"/>
    <mergeCell ref="I52:J52"/>
    <mergeCell ref="I53:J53"/>
    <mergeCell ref="I58:J58"/>
    <mergeCell ref="I59:J59"/>
    <mergeCell ref="I60:J60"/>
    <mergeCell ref="I61:J61"/>
    <mergeCell ref="A65:M65"/>
  </mergeCells>
  <pageMargins left="0.05" right="0.05" top="1.1458333333333299" bottom="0.25" header="0.3" footer="0.3"/>
  <pageSetup scale="72" fitToHeight="2" orientation="landscape" r:id="rId1"/>
  <headerFooter>
    <oddHeader>&amp;C&amp;G</oddHeader>
    <oddFooter xml:space="preserve">&amp;CMRN Diagnostics * 101 Constitution Blvd., Suite G * Franklin, MA 02038 * P:508-384-0033      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Bliss</dc:creator>
  <cp:lastModifiedBy>Casey Hann</cp:lastModifiedBy>
  <cp:lastPrinted>2021-07-12T17:58:13Z</cp:lastPrinted>
  <dcterms:created xsi:type="dcterms:W3CDTF">2018-09-17T14:28:57Z</dcterms:created>
  <dcterms:modified xsi:type="dcterms:W3CDTF">2022-12-15T14:45:55Z</dcterms:modified>
</cp:coreProperties>
</file>